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F9E18E48-83A3-4094-9BF0-D5983DD87B56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57" i="3"/>
  <c r="X43" i="3"/>
  <c r="X36" i="3"/>
  <c r="X33" i="3"/>
  <c r="E23" i="3"/>
  <c r="D4" i="25"/>
  <c r="X46" i="3"/>
  <c r="X42" i="3"/>
  <c r="X44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<sst xmlns="http://schemas.openxmlformats.org/spreadsheetml/2006/main" count="360" uniqueCount="151">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</sst>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369547</c:v>
                </c:pt>
                <c:pt idx="9">
                  <c:v>63439</c:v>
                </c:pt>
                <c:pt idx="15">
                  <c:v>83685</c:v>
                </c:pt>
                <c:pt idx="16">
                  <c:v>201241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369547</c:v>
                </c:pt>
                <c:pt idx="9">
                  <c:v>63439</c:v>
                </c:pt>
                <c:pt idx="15">
                  <c:v>83685</c:v>
                </c:pt>
                <c:pt idx="16">
                  <c:v>201241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4700</c:v>
                </c:pt>
                <c:pt idx="3">
                  <c:v>45929</c:v>
                </c:pt>
                <c:pt idx="4">
                  <c:v>10762</c:v>
                </c:pt>
                <c:pt idx="5">
                  <c:v>14437</c:v>
                </c:pt>
                <c:pt idx="12">
                  <c:v>11282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6" workbookViewId="0">
      <selection activeCell="E38" sqref="E38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B36</f>
        <v>45751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124341</v>
      </c>
      <c r="G12" s="6">
        <f t="shared" si="0"/>
        <v>-62363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142005</v>
      </c>
      <c r="G13" s="6">
        <f t="shared" si="0"/>
        <v>-16179</v>
      </c>
      <c r="H13" s="2">
        <f t="shared" si="3"/>
        <v>-122587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188617</v>
      </c>
      <c r="G14" s="6">
        <f t="shared" si="0"/>
        <v>-45196</v>
      </c>
      <c r="H14" s="2">
        <f t="shared" si="3"/>
        <v>-138766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225351</v>
      </c>
      <c r="G15" s="6">
        <f t="shared" si="0"/>
        <v>-36631</v>
      </c>
      <c r="H15" s="2">
        <f t="shared" si="3"/>
        <v>-183962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269636</v>
      </c>
      <c r="G16" s="6">
        <f t="shared" si="0"/>
        <v>-43709</v>
      </c>
      <c r="H16" s="2">
        <f t="shared" si="3"/>
        <v>-220593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285913</v>
      </c>
      <c r="G17" s="6">
        <f t="shared" si="0"/>
        <v>-15513</v>
      </c>
      <c r="H17" s="2">
        <f t="shared" si="3"/>
        <v>-264302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318146</v>
      </c>
      <c r="G18" s="6">
        <f t="shared" si="0"/>
        <v>-31616</v>
      </c>
      <c r="H18" s="2">
        <f t="shared" si="3"/>
        <v>-279815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362332</v>
      </c>
      <c r="G19" s="6">
        <f t="shared" si="0"/>
        <v>-42650</v>
      </c>
      <c r="H19" s="2">
        <f t="shared" si="3"/>
        <v>-311431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413459</v>
      </c>
      <c r="G20" s="6">
        <f t="shared" si="0"/>
        <v>-48272</v>
      </c>
      <c r="H20" s="2">
        <f t="shared" si="3"/>
        <v>-354081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439066</v>
      </c>
      <c r="G21" s="6">
        <f t="shared" si="0"/>
        <v>-23832</v>
      </c>
      <c r="H21" s="2">
        <f t="shared" si="3"/>
        <v>-402353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439066</v>
      </c>
      <c r="G22" s="6">
        <f t="shared" si="0"/>
        <v>542</v>
      </c>
      <c r="H22" s="2">
        <f t="shared" si="3"/>
        <v>-426185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439066</v>
      </c>
      <c r="G23" s="6">
        <f t="shared" si="0"/>
        <v>699</v>
      </c>
      <c r="H23" s="2">
        <f t="shared" si="3"/>
        <v>-425643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439066</v>
      </c>
      <c r="G24" s="6">
        <f t="shared" si="0"/>
        <v>1928</v>
      </c>
      <c r="H24" s="2">
        <f t="shared" si="3"/>
        <v>-424944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456381</v>
      </c>
      <c r="G25" s="6">
        <f t="shared" si="0"/>
        <v>-11770</v>
      </c>
      <c r="H25" s="2">
        <f t="shared" si="3"/>
        <v>-423016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484681</v>
      </c>
      <c r="G26" s="6">
        <f t="shared" si="0"/>
        <v>-25732</v>
      </c>
      <c r="H26" s="2">
        <f t="shared" si="3"/>
        <v>-434786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32866</v>
      </c>
      <c r="F27" s="3">
        <f t="shared" si="2"/>
        <v>517547</v>
      </c>
      <c r="G27" s="6">
        <f t="shared" si="0"/>
        <v>-29039</v>
      </c>
      <c r="H27" s="2">
        <f t="shared" si="3"/>
        <v>-460518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12012</v>
      </c>
      <c r="F28" s="3">
        <f t="shared" si="2"/>
        <v>529559</v>
      </c>
      <c r="G28" s="6">
        <f t="shared" si="0"/>
        <v>-8128</v>
      </c>
      <c r="H28" s="2">
        <f t="shared" si="3"/>
        <v>-489557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85457</v>
      </c>
      <c r="F29" s="3">
        <f t="shared" si="2"/>
        <v>615016</v>
      </c>
      <c r="G29" s="6">
        <f t="shared" si="0"/>
        <v>-77409</v>
      </c>
      <c r="H29" s="2">
        <f t="shared" si="3"/>
        <v>-497685</v>
      </c>
    </row>
    <row r="30" spans="1:14" ht="14.4" x14ac:dyDescent="0.3">
      <c r="A30" s="14">
        <v>21</v>
      </c>
      <c r="B30" s="101">
        <f t="shared" si="4"/>
        <v>45709</v>
      </c>
      <c r="C30" s="1">
        <v>9046</v>
      </c>
      <c r="D30" s="86">
        <f t="shared" si="1"/>
        <v>52668</v>
      </c>
      <c r="E30" s="1">
        <v>40835</v>
      </c>
      <c r="F30" s="3">
        <f t="shared" si="2"/>
        <v>655851</v>
      </c>
      <c r="G30" s="6">
        <f t="shared" si="0"/>
        <v>-31789</v>
      </c>
      <c r="H30" s="2">
        <f t="shared" si="3"/>
        <v>-575094</v>
      </c>
    </row>
    <row r="31" spans="1:14" ht="14.4" x14ac:dyDescent="0.3">
      <c r="A31" s="14">
        <v>22</v>
      </c>
      <c r="B31" s="101">
        <f t="shared" si="4"/>
        <v>45716</v>
      </c>
      <c r="C31" s="1">
        <v>8423</v>
      </c>
      <c r="D31" s="86">
        <f t="shared" si="1"/>
        <v>61091</v>
      </c>
      <c r="E31" s="1">
        <v>43701</v>
      </c>
      <c r="F31" s="3">
        <f t="shared" si="2"/>
        <v>699552</v>
      </c>
      <c r="G31" s="6">
        <f t="shared" si="0"/>
        <v>-35278</v>
      </c>
      <c r="H31" s="2">
        <f t="shared" si="3"/>
        <v>-606883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65010</v>
      </c>
      <c r="E32" s="1">
        <v>52301</v>
      </c>
      <c r="F32" s="3">
        <f t="shared" si="2"/>
        <v>751853</v>
      </c>
      <c r="G32" s="6">
        <f t="shared" si="0"/>
        <v>-48382</v>
      </c>
      <c r="H32" s="2">
        <f t="shared" si="3"/>
        <v>-642161</v>
      </c>
    </row>
    <row r="33" spans="1:12" ht="14.4" x14ac:dyDescent="0.3">
      <c r="A33" s="14">
        <v>24</v>
      </c>
      <c r="B33" s="101">
        <f t="shared" si="4"/>
        <v>45730</v>
      </c>
      <c r="C33" s="1">
        <v>2045</v>
      </c>
      <c r="D33" s="86">
        <f t="shared" si="1"/>
        <v>67055</v>
      </c>
      <c r="E33" s="1">
        <v>43986</v>
      </c>
      <c r="F33" s="3">
        <f t="shared" si="2"/>
        <v>795839</v>
      </c>
      <c r="G33" s="6">
        <f t="shared" si="0"/>
        <v>-41941</v>
      </c>
      <c r="H33" s="2">
        <f t="shared" si="3"/>
        <v>-690543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72287</v>
      </c>
      <c r="E34" s="1">
        <v>63731</v>
      </c>
      <c r="F34" s="3">
        <f t="shared" si="2"/>
        <v>859570</v>
      </c>
      <c r="G34" s="6">
        <f t="shared" si="0"/>
        <v>-58499</v>
      </c>
      <c r="H34" s="2">
        <f t="shared" si="3"/>
        <v>-732484</v>
      </c>
    </row>
    <row r="35" spans="1:12" ht="14.4" x14ac:dyDescent="0.3">
      <c r="A35" s="14">
        <v>26</v>
      </c>
      <c r="B35" s="101">
        <f t="shared" si="4"/>
        <v>45744</v>
      </c>
      <c r="C35" s="1">
        <v>6336</v>
      </c>
      <c r="D35" s="86">
        <f t="shared" si="1"/>
        <v>78623</v>
      </c>
      <c r="E35" s="1">
        <v>21412</v>
      </c>
      <c r="F35" s="3">
        <f t="shared" si="2"/>
        <v>880982</v>
      </c>
      <c r="G35" s="6">
        <f t="shared" si="0"/>
        <v>-15076</v>
      </c>
      <c r="H35" s="2">
        <f t="shared" si="3"/>
        <v>-790983</v>
      </c>
    </row>
    <row r="36" spans="1:12" ht="14.4" x14ac:dyDescent="0.3">
      <c r="A36" s="14">
        <v>27</v>
      </c>
      <c r="B36" s="101">
        <f t="shared" si="4"/>
        <v>45751</v>
      </c>
      <c r="C36" s="1">
        <v>8487</v>
      </c>
      <c r="D36" s="86">
        <f t="shared" si="1"/>
        <v>87110</v>
      </c>
      <c r="E36" s="1">
        <v>23362</v>
      </c>
      <c r="F36" s="3">
        <f t="shared" si="2"/>
        <v>904344</v>
      </c>
      <c r="G36" s="6">
        <f t="shared" si="0"/>
        <v>-14875</v>
      </c>
      <c r="H36" s="2">
        <f t="shared" si="3"/>
        <v>-806059</v>
      </c>
    </row>
    <row r="37" spans="1:12" ht="14.4" x14ac:dyDescent="0.3">
      <c r="A37" s="14">
        <v>28</v>
      </c>
      <c r="B37" s="101">
        <f t="shared" si="4"/>
        <v>45758</v>
      </c>
      <c r="C37" s="1"/>
      <c r="D37" s="86">
        <f t="shared" si="1"/>
        <v>87110</v>
      </c>
      <c r="E37" s="1"/>
      <c r="F37" s="3">
        <f t="shared" si="2"/>
        <v>904344</v>
      </c>
      <c r="G37" s="6">
        <f t="shared" si="0"/>
        <v>0</v>
      </c>
      <c r="H37" s="2">
        <f t="shared" si="3"/>
        <v>-820934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87110</v>
      </c>
      <c r="E38" s="1"/>
      <c r="F38" s="3">
        <f t="shared" si="2"/>
        <v>904344</v>
      </c>
      <c r="G38" s="6">
        <f t="shared" si="0"/>
        <v>0</v>
      </c>
      <c r="H38" s="2">
        <f t="shared" si="3"/>
        <v>-820934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87110</v>
      </c>
      <c r="E39" s="1"/>
      <c r="F39" s="3">
        <f t="shared" si="2"/>
        <v>904344</v>
      </c>
      <c r="G39" s="6">
        <f t="shared" si="0"/>
        <v>0</v>
      </c>
      <c r="H39" s="2">
        <f t="shared" si="3"/>
        <v>-820934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87110</v>
      </c>
      <c r="E40" s="1"/>
      <c r="F40" s="3">
        <f t="shared" si="2"/>
        <v>904344</v>
      </c>
      <c r="G40" s="6">
        <f t="shared" si="0"/>
        <v>0</v>
      </c>
      <c r="H40" s="2">
        <f t="shared" si="3"/>
        <v>-820934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87110</v>
      </c>
      <c r="E41" s="1"/>
      <c r="F41" s="3">
        <f t="shared" si="2"/>
        <v>904344</v>
      </c>
      <c r="G41" s="6">
        <f t="shared" si="0"/>
        <v>0</v>
      </c>
      <c r="H41" s="2">
        <f t="shared" si="3"/>
        <v>-820934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87110</v>
      </c>
      <c r="E42" s="1"/>
      <c r="F42" s="3">
        <f t="shared" si="2"/>
        <v>904344</v>
      </c>
      <c r="G42" s="6">
        <f t="shared" si="0"/>
        <v>0</v>
      </c>
      <c r="H42" s="2">
        <f t="shared" si="3"/>
        <v>-820934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87110</v>
      </c>
      <c r="E43" s="1"/>
      <c r="F43" s="3">
        <f t="shared" si="2"/>
        <v>904344</v>
      </c>
      <c r="G43" s="6">
        <f t="shared" si="0"/>
        <v>0</v>
      </c>
      <c r="H43" s="2">
        <f t="shared" si="3"/>
        <v>-820934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87110</v>
      </c>
      <c r="E44" s="1"/>
      <c r="F44" s="3">
        <f t="shared" si="2"/>
        <v>904344</v>
      </c>
      <c r="G44" s="6">
        <f t="shared" si="0"/>
        <v>0</v>
      </c>
      <c r="H44" s="2">
        <f t="shared" si="3"/>
        <v>-820934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87110</v>
      </c>
      <c r="E45" s="1"/>
      <c r="F45" s="3">
        <f t="shared" si="2"/>
        <v>904344</v>
      </c>
      <c r="G45" s="6">
        <f t="shared" si="0"/>
        <v>0</v>
      </c>
      <c r="H45" s="2">
        <f t="shared" si="3"/>
        <v>-820934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87110</v>
      </c>
      <c r="E46" s="1"/>
      <c r="F46" s="3">
        <f t="shared" si="2"/>
        <v>904344</v>
      </c>
      <c r="G46" s="6">
        <f t="shared" si="0"/>
        <v>0</v>
      </c>
      <c r="H46" s="2">
        <f t="shared" si="3"/>
        <v>-820934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87110</v>
      </c>
      <c r="E47" s="1"/>
      <c r="F47" s="3">
        <f t="shared" si="2"/>
        <v>904344</v>
      </c>
      <c r="G47" s="6">
        <f t="shared" si="0"/>
        <v>0</v>
      </c>
      <c r="H47" s="2">
        <f t="shared" si="3"/>
        <v>-820934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87110</v>
      </c>
      <c r="E48" s="1"/>
      <c r="F48" s="3">
        <f t="shared" si="2"/>
        <v>904344</v>
      </c>
      <c r="G48" s="6">
        <f t="shared" si="0"/>
        <v>0</v>
      </c>
      <c r="H48" s="2">
        <f t="shared" si="3"/>
        <v>-820934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87110</v>
      </c>
      <c r="E49" s="1"/>
      <c r="F49" s="3">
        <f t="shared" si="2"/>
        <v>904344</v>
      </c>
      <c r="G49" s="6">
        <f t="shared" si="0"/>
        <v>0</v>
      </c>
      <c r="H49" s="2">
        <f t="shared" si="3"/>
        <v>-820934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87110</v>
      </c>
      <c r="E50" s="1"/>
      <c r="F50" s="3">
        <f t="shared" si="2"/>
        <v>904344</v>
      </c>
      <c r="G50" s="6">
        <f t="shared" si="0"/>
        <v>0</v>
      </c>
      <c r="H50" s="2">
        <f t="shared" si="3"/>
        <v>-820934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87110</v>
      </c>
      <c r="E51" s="1"/>
      <c r="F51" s="3">
        <f t="shared" si="2"/>
        <v>904344</v>
      </c>
      <c r="G51" s="6">
        <f t="shared" si="0"/>
        <v>0</v>
      </c>
      <c r="H51" s="2">
        <f t="shared" si="3"/>
        <v>-820934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87110</v>
      </c>
      <c r="E52" s="1"/>
      <c r="F52" s="3">
        <f t="shared" si="2"/>
        <v>904344</v>
      </c>
      <c r="G52" s="6">
        <f t="shared" si="0"/>
        <v>0</v>
      </c>
      <c r="H52" s="2">
        <f t="shared" si="3"/>
        <v>-820934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87110</v>
      </c>
      <c r="E53" s="1"/>
      <c r="F53" s="3">
        <f t="shared" si="2"/>
        <v>904344</v>
      </c>
      <c r="G53" s="6">
        <f t="shared" si="0"/>
        <v>0</v>
      </c>
      <c r="H53" s="2">
        <f t="shared" si="3"/>
        <v>-820934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87110</v>
      </c>
      <c r="E54" s="1"/>
      <c r="F54" s="3">
        <f t="shared" si="2"/>
        <v>904344</v>
      </c>
      <c r="G54" s="6">
        <f t="shared" si="0"/>
        <v>0</v>
      </c>
      <c r="H54" s="2">
        <f t="shared" si="3"/>
        <v>-820934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87110</v>
      </c>
      <c r="E55" s="1"/>
      <c r="F55" s="3">
        <f t="shared" si="2"/>
        <v>904344</v>
      </c>
      <c r="G55" s="6">
        <f t="shared" si="0"/>
        <v>0</v>
      </c>
      <c r="H55" s="2">
        <f t="shared" si="3"/>
        <v>-820934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87110</v>
      </c>
      <c r="E56" s="1"/>
      <c r="F56" s="3">
        <f t="shared" si="2"/>
        <v>904344</v>
      </c>
      <c r="G56" s="6">
        <f t="shared" si="0"/>
        <v>0</v>
      </c>
      <c r="H56" s="2">
        <f t="shared" si="3"/>
        <v>-820934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87110</v>
      </c>
      <c r="E57" s="1"/>
      <c r="F57" s="3">
        <f t="shared" si="2"/>
        <v>904344</v>
      </c>
      <c r="G57" s="6">
        <f t="shared" si="0"/>
        <v>0</v>
      </c>
      <c r="H57" s="2">
        <f t="shared" si="3"/>
        <v>-820934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87110</v>
      </c>
      <c r="E58" s="1"/>
      <c r="F58" s="3">
        <f t="shared" si="2"/>
        <v>904344</v>
      </c>
      <c r="G58" s="6">
        <f t="shared" si="0"/>
        <v>0</v>
      </c>
      <c r="H58" s="2">
        <f t="shared" si="3"/>
        <v>-820934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87110</v>
      </c>
      <c r="E59" s="1"/>
      <c r="F59" s="3">
        <f t="shared" si="2"/>
        <v>904344</v>
      </c>
      <c r="G59" s="6">
        <f t="shared" si="0"/>
        <v>0</v>
      </c>
      <c r="H59" s="2">
        <f t="shared" si="3"/>
        <v>-820934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87110</v>
      </c>
      <c r="E60" s="1"/>
      <c r="F60" s="3">
        <f t="shared" si="2"/>
        <v>904344</v>
      </c>
      <c r="G60" s="6">
        <f t="shared" si="0"/>
        <v>0</v>
      </c>
      <c r="H60" s="2">
        <f t="shared" si="3"/>
        <v>-820934</v>
      </c>
    </row>
    <row r="61" spans="1:8" ht="15" thickBot="1" x14ac:dyDescent="0.35">
      <c r="A61" s="109">
        <v>52</v>
      </c>
      <c r="B61" s="103"/>
      <c r="C61" s="58"/>
      <c r="D61" s="57">
        <f t="shared" si="1"/>
        <v>87110</v>
      </c>
      <c r="E61" s="58"/>
      <c r="F61" s="57">
        <f t="shared" si="2"/>
        <v>904344</v>
      </c>
      <c r="G61" s="57">
        <f t="shared" si="0"/>
        <v>0</v>
      </c>
      <c r="H61" s="57">
        <f t="shared" si="3"/>
        <v>-820934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37" zoomScale="107" zoomScaleNormal="107" workbookViewId="0">
      <pane xSplit="1" topLeftCell="D1" activePane="topRight" state="frozen"/>
      <selection pane="topRight" activeCell="U72" sqref="U72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2024_25'!B36</f>
        <v>45751</v>
      </c>
    </row>
    <row r="24" spans="1:24" x14ac:dyDescent="0.25">
      <c r="A24" s="92" t="s">
        <v>29</v>
      </c>
      <c r="B24" s="122" t="s">
        <v>31</v>
      </c>
      <c r="C24" s="123"/>
      <c r="D24" s="123"/>
      <c r="E24" s="97">
        <f>E23</f>
        <v>45751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35+288+221+542+109+1317+36829+25422+6415+10983+22160+17315+25607+51127+44186+32233+24310+26349+44099</f>
        <v>369547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20000+5988+3912+11573+17960+4006</f>
        <v>63439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23410+5373+18625+6140+15624+14513</f>
        <v>83685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3327+15136+15364+25138+34232+42384+5384+54980+5296</f>
        <v>201241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44234+6733+16277+19975+5001</f>
        <v>92220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36625+224+3258</f>
        <v>40107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904344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45751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420+154+267+262+416+77+338+224+183+221+258+400+519+851+110</f>
        <v>4700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3323+4238+1396+662+702+4750+4720+3821+2253+2683+2568+4435+1788+492+484+1362+944+840+374+543+576+103+934+756+382+274+526</f>
        <v>45929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1138+1388+1160+1050+1043+135+898+485+493+140+58+413+1769+592</f>
        <v>10762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316+556+737+71+1758+1954+1825+1732+914+961+1110+207+142+104+243+224+329+183+658+413</f>
        <v>14437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3290+1672+1584+1526+1672+618+373+547</f>
        <v>11282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87110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5"/>
  <sheetViews>
    <sheetView zoomScale="131" zoomScaleNormal="131" workbookViewId="0">
      <selection activeCell="J7" sqref="J7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6" x14ac:dyDescent="0.3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3">
      <c r="A3" s="128"/>
      <c r="B3" s="129"/>
      <c r="C3" s="129"/>
      <c r="D3" s="129"/>
      <c r="E3" s="129"/>
      <c r="F3" s="129"/>
      <c r="G3" s="129"/>
      <c r="H3" s="129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7119</v>
      </c>
      <c r="F6" s="117">
        <v>0</v>
      </c>
      <c r="G6" s="119">
        <v>54980</v>
      </c>
      <c r="H6" s="119">
        <v>60276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134188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152854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201802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257292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307398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327124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359019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405853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463651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492615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492615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492615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492615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25063</v>
      </c>
      <c r="E20" s="117">
        <v>0</v>
      </c>
      <c r="F20" s="117">
        <v>0</v>
      </c>
      <c r="G20" s="119">
        <v>25063</v>
      </c>
      <c r="H20" s="119">
        <v>517678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545757</v>
      </c>
    </row>
    <row r="22" spans="1:8" x14ac:dyDescent="0.3">
      <c r="A22" s="116">
        <v>18</v>
      </c>
      <c r="B22" s="116" t="s">
        <v>141</v>
      </c>
      <c r="C22" s="118">
        <v>18625</v>
      </c>
      <c r="D22" s="118">
        <v>26410</v>
      </c>
      <c r="E22" s="117">
        <v>0</v>
      </c>
      <c r="F22" s="117">
        <v>0</v>
      </c>
      <c r="G22" s="119">
        <v>45035</v>
      </c>
      <c r="H22" s="119">
        <v>590792</v>
      </c>
    </row>
    <row r="23" spans="1:8" x14ac:dyDescent="0.3">
      <c r="A23" s="116">
        <v>19</v>
      </c>
      <c r="B23" s="116" t="s">
        <v>142</v>
      </c>
      <c r="C23" s="118">
        <v>5235</v>
      </c>
      <c r="D23" s="118">
        <v>6534</v>
      </c>
      <c r="E23" s="117">
        <v>0</v>
      </c>
      <c r="F23" s="117">
        <v>0</v>
      </c>
      <c r="G23" s="119">
        <v>11769</v>
      </c>
      <c r="H23" s="119">
        <v>602561</v>
      </c>
    </row>
    <row r="24" spans="1:8" x14ac:dyDescent="0.3">
      <c r="A24" s="116">
        <v>20</v>
      </c>
      <c r="B24" s="116" t="s">
        <v>143</v>
      </c>
      <c r="C24" s="117">
        <v>0</v>
      </c>
      <c r="D24" s="118">
        <v>92633</v>
      </c>
      <c r="E24" s="117">
        <v>0</v>
      </c>
      <c r="F24" s="117">
        <v>0</v>
      </c>
      <c r="G24" s="119">
        <v>92633</v>
      </c>
      <c r="H24" s="119">
        <v>695194</v>
      </c>
    </row>
    <row r="25" spans="1:8" x14ac:dyDescent="0.3">
      <c r="A25" s="116">
        <v>21</v>
      </c>
      <c r="B25" s="116" t="s">
        <v>144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737415</v>
      </c>
    </row>
    <row r="26" spans="1:8" x14ac:dyDescent="0.3">
      <c r="A26" s="116">
        <v>22</v>
      </c>
      <c r="B26" s="116" t="s">
        <v>145</v>
      </c>
      <c r="C26" s="117">
        <v>0</v>
      </c>
      <c r="D26" s="118">
        <v>57308</v>
      </c>
      <c r="E26" s="117">
        <v>0</v>
      </c>
      <c r="F26" s="117">
        <v>0</v>
      </c>
      <c r="G26" s="119">
        <v>57308</v>
      </c>
      <c r="H26" s="119">
        <v>794723</v>
      </c>
    </row>
    <row r="27" spans="1:8" x14ac:dyDescent="0.3">
      <c r="A27" s="116">
        <v>23</v>
      </c>
      <c r="B27" s="116" t="s">
        <v>146</v>
      </c>
      <c r="C27" s="117">
        <v>0</v>
      </c>
      <c r="D27" s="118">
        <v>58746</v>
      </c>
      <c r="E27" s="117">
        <v>0</v>
      </c>
      <c r="F27" s="117">
        <v>0</v>
      </c>
      <c r="G27" s="119">
        <v>58746</v>
      </c>
      <c r="H27" s="119">
        <v>853469</v>
      </c>
    </row>
    <row r="28" spans="1:8" x14ac:dyDescent="0.3">
      <c r="A28" s="116">
        <v>24</v>
      </c>
      <c r="B28" s="116" t="s">
        <v>147</v>
      </c>
      <c r="C28" s="117">
        <v>0</v>
      </c>
      <c r="D28" s="118">
        <v>44868</v>
      </c>
      <c r="E28" s="118">
        <v>2076</v>
      </c>
      <c r="F28" s="117">
        <v>0</v>
      </c>
      <c r="G28" s="119">
        <v>46944</v>
      </c>
      <c r="H28" s="119">
        <v>900413</v>
      </c>
    </row>
    <row r="29" spans="1:8" x14ac:dyDescent="0.3">
      <c r="A29" s="116">
        <v>25</v>
      </c>
      <c r="B29" s="116" t="s">
        <v>148</v>
      </c>
      <c r="C29" s="117">
        <v>0</v>
      </c>
      <c r="D29" s="118">
        <v>61598</v>
      </c>
      <c r="E29" s="118">
        <v>3912</v>
      </c>
      <c r="F29" s="117">
        <v>0</v>
      </c>
      <c r="G29" s="119">
        <v>65510</v>
      </c>
      <c r="H29" s="119">
        <v>965923</v>
      </c>
    </row>
    <row r="30" spans="1:8" x14ac:dyDescent="0.3">
      <c r="A30" s="116">
        <v>26</v>
      </c>
      <c r="B30" s="116" t="s">
        <v>149</v>
      </c>
      <c r="C30" s="118">
        <v>5988</v>
      </c>
      <c r="D30" s="118">
        <v>29637</v>
      </c>
      <c r="E30" s="117">
        <v>0</v>
      </c>
      <c r="F30" s="117">
        <v>0</v>
      </c>
      <c r="G30" s="119">
        <v>35625</v>
      </c>
      <c r="H30" s="119">
        <v>1001548</v>
      </c>
    </row>
    <row r="31" spans="1:8" x14ac:dyDescent="0.3">
      <c r="A31" s="116">
        <v>27</v>
      </c>
      <c r="B31" s="116" t="s">
        <v>150</v>
      </c>
      <c r="C31" s="117">
        <v>0</v>
      </c>
      <c r="D31" s="118">
        <v>25327</v>
      </c>
      <c r="E31" s="117">
        <v>0</v>
      </c>
      <c r="F31" s="117">
        <v>0</v>
      </c>
      <c r="G31" s="119">
        <v>25327</v>
      </c>
      <c r="H31" s="119">
        <v>1026875</v>
      </c>
    </row>
    <row r="32" spans="1:8" x14ac:dyDescent="0.3">
      <c r="A32" s="116"/>
      <c r="B32" s="116" t="s">
        <v>140</v>
      </c>
      <c r="C32" s="119">
        <v>60955</v>
      </c>
      <c r="D32" s="119">
        <v>944796</v>
      </c>
      <c r="E32" s="119">
        <v>13107</v>
      </c>
      <c r="F32" s="119">
        <v>8017</v>
      </c>
      <c r="G32" s="119">
        <v>1026875</v>
      </c>
      <c r="H32" s="116"/>
    </row>
    <row r="34" spans="1:1" x14ac:dyDescent="0.3">
      <c r="A34" s="114" t="s">
        <v>109</v>
      </c>
    </row>
    <row r="35" spans="1:1" x14ac:dyDescent="0.3">
      <c r="A35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2025-04-14T08:32:46Z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