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9AD47B8-F274-465A-A36E-AD8BCA6C1B0B}" xr6:coauthVersionLast="47" xr6:coauthVersionMax="47" xr10:uidLastSave="{00000000-0000-0000-0000-000000000000}"/>
  <bookViews>
    <workbookView xWindow="-28920" yWindow="-120" windowWidth="29040" windowHeight="15720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6" i="3" l="1"/>
  <c r="X46" i="3"/>
  <c r="X44" i="3"/>
  <c r="X43" i="3"/>
  <c r="X42" i="3"/>
  <c r="X33" i="3"/>
  <c r="E23" i="3"/>
  <c r="D4" i="25"/>
  <c r="X67" i="3"/>
  <c r="X60" i="3"/>
  <c r="X59" i="3"/>
  <c r="X58" i="3"/>
  <c r="X57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<sst xmlns="http://schemas.openxmlformats.org/spreadsheetml/2006/main" count="355" uniqueCount="146">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</sst>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369028</c:v>
                </c:pt>
                <c:pt idx="9">
                  <c:v>3751</c:v>
                </c:pt>
                <c:pt idx="15">
                  <c:v>83568</c:v>
                </c:pt>
                <c:pt idx="16">
                  <c:v>108044</c:v>
                </c:pt>
                <c:pt idx="17">
                  <c:v>41253</c:v>
                </c:pt>
                <c:pt idx="19">
                  <c:v>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369028</c:v>
                </c:pt>
                <c:pt idx="9">
                  <c:v>3751</c:v>
                </c:pt>
                <c:pt idx="15">
                  <c:v>83568</c:v>
                </c:pt>
                <c:pt idx="16">
                  <c:v>108044</c:v>
                </c:pt>
                <c:pt idx="17">
                  <c:v>41253</c:v>
                </c:pt>
                <c:pt idx="19">
                  <c:v>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3104</c:v>
                </c:pt>
                <c:pt idx="3">
                  <c:v>25996</c:v>
                </c:pt>
                <c:pt idx="4">
                  <c:v>3950</c:v>
                </c:pt>
                <c:pt idx="5">
                  <c:v>7116</c:v>
                </c:pt>
                <c:pt idx="12">
                  <c:v>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876852" cy="74200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685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720917" cy="687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M26" sqref="M26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B31</f>
        <v>45716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124341</v>
      </c>
      <c r="G12" s="6">
        <f t="shared" si="0"/>
        <v>-62363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142005</v>
      </c>
      <c r="G13" s="6">
        <f t="shared" si="0"/>
        <v>-16179</v>
      </c>
      <c r="H13" s="2">
        <f t="shared" si="3"/>
        <v>-122587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46498</v>
      </c>
      <c r="F14" s="3">
        <f t="shared" si="2"/>
        <v>188503</v>
      </c>
      <c r="G14" s="6">
        <f t="shared" si="0"/>
        <v>-45082</v>
      </c>
      <c r="H14" s="2">
        <f t="shared" si="3"/>
        <v>-138766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225237</v>
      </c>
      <c r="G15" s="6">
        <f t="shared" si="0"/>
        <v>-36631</v>
      </c>
      <c r="H15" s="2">
        <f t="shared" si="3"/>
        <v>-183848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269522</v>
      </c>
      <c r="G16" s="6">
        <f t="shared" si="0"/>
        <v>-43709</v>
      </c>
      <c r="H16" s="2">
        <f t="shared" si="3"/>
        <v>-220479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285799</v>
      </c>
      <c r="G17" s="6">
        <f t="shared" si="0"/>
        <v>-15513</v>
      </c>
      <c r="H17" s="2">
        <f t="shared" si="3"/>
        <v>-264188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318032</v>
      </c>
      <c r="G18" s="6">
        <f t="shared" si="0"/>
        <v>-31616</v>
      </c>
      <c r="H18" s="2">
        <f t="shared" si="3"/>
        <v>-279701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45140</v>
      </c>
      <c r="F19" s="3">
        <f t="shared" si="2"/>
        <v>363172</v>
      </c>
      <c r="G19" s="6">
        <f t="shared" si="0"/>
        <v>-43604</v>
      </c>
      <c r="H19" s="2">
        <f t="shared" si="3"/>
        <v>-311317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414299</v>
      </c>
      <c r="G20" s="6">
        <f t="shared" si="0"/>
        <v>-48272</v>
      </c>
      <c r="H20" s="2">
        <f t="shared" si="3"/>
        <v>-354921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25573</v>
      </c>
      <c r="F21" s="3">
        <f t="shared" si="2"/>
        <v>439872</v>
      </c>
      <c r="G21" s="6">
        <f t="shared" si="0"/>
        <v>-23798</v>
      </c>
      <c r="H21" s="2">
        <f t="shared" si="3"/>
        <v>-403193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439872</v>
      </c>
      <c r="G22" s="6">
        <f t="shared" si="0"/>
        <v>542</v>
      </c>
      <c r="H22" s="2">
        <f t="shared" si="3"/>
        <v>-426991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439872</v>
      </c>
      <c r="G23" s="6">
        <f t="shared" si="0"/>
        <v>699</v>
      </c>
      <c r="H23" s="2">
        <f t="shared" si="3"/>
        <v>-426449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439872</v>
      </c>
      <c r="G24" s="6">
        <f t="shared" si="0"/>
        <v>1928</v>
      </c>
      <c r="H24" s="2">
        <f t="shared" si="3"/>
        <v>-425750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457187</v>
      </c>
      <c r="G25" s="6">
        <f t="shared" si="0"/>
        <v>-11770</v>
      </c>
      <c r="H25" s="2">
        <f t="shared" si="3"/>
        <v>-423822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28336</v>
      </c>
      <c r="F26" s="3">
        <f t="shared" si="2"/>
        <v>485523</v>
      </c>
      <c r="G26" s="6">
        <f t="shared" si="0"/>
        <v>-25768</v>
      </c>
      <c r="H26" s="2">
        <f t="shared" si="3"/>
        <v>-435592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37822</v>
      </c>
      <c r="F27" s="3">
        <f t="shared" si="2"/>
        <v>523345</v>
      </c>
      <c r="G27" s="6">
        <f t="shared" si="0"/>
        <v>-33995</v>
      </c>
      <c r="H27" s="2">
        <f t="shared" si="3"/>
        <v>-461360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12009</v>
      </c>
      <c r="F28" s="3">
        <f t="shared" si="2"/>
        <v>535354</v>
      </c>
      <c r="G28" s="6">
        <f t="shared" si="0"/>
        <v>-8125</v>
      </c>
      <c r="H28" s="2">
        <f t="shared" si="3"/>
        <v>-495355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86457</v>
      </c>
      <c r="F29" s="3">
        <f t="shared" si="2"/>
        <v>621811</v>
      </c>
      <c r="G29" s="6">
        <f t="shared" si="0"/>
        <v>-78409</v>
      </c>
      <c r="H29" s="2">
        <f t="shared" si="3"/>
        <v>-503480</v>
      </c>
    </row>
    <row r="30" spans="1:14" ht="14.4" x14ac:dyDescent="0.3">
      <c r="A30" s="14">
        <v>21</v>
      </c>
      <c r="B30" s="101">
        <f t="shared" si="4"/>
        <v>45709</v>
      </c>
      <c r="C30" s="1">
        <v>8621</v>
      </c>
      <c r="D30" s="86">
        <f t="shared" si="1"/>
        <v>52243</v>
      </c>
      <c r="E30" s="1">
        <v>40580</v>
      </c>
      <c r="F30" s="3">
        <f t="shared" si="2"/>
        <v>662391</v>
      </c>
      <c r="G30" s="6">
        <f t="shared" si="0"/>
        <v>-31959</v>
      </c>
      <c r="H30" s="2">
        <f t="shared" si="3"/>
        <v>-581889</v>
      </c>
    </row>
    <row r="31" spans="1:14" ht="14.4" x14ac:dyDescent="0.3">
      <c r="A31" s="14">
        <v>22</v>
      </c>
      <c r="B31" s="101">
        <f t="shared" si="4"/>
        <v>45716</v>
      </c>
      <c r="C31" s="1">
        <v>9040</v>
      </c>
      <c r="D31" s="86">
        <f t="shared" si="1"/>
        <v>61283</v>
      </c>
      <c r="E31" s="1">
        <v>42421</v>
      </c>
      <c r="F31" s="3">
        <f t="shared" si="2"/>
        <v>704812</v>
      </c>
      <c r="G31" s="6">
        <f t="shared" si="0"/>
        <v>-33381</v>
      </c>
      <c r="H31" s="2">
        <f t="shared" si="3"/>
        <v>-613848</v>
      </c>
    </row>
    <row r="32" spans="1:14" ht="14.4" x14ac:dyDescent="0.3">
      <c r="A32" s="14">
        <v>23</v>
      </c>
      <c r="B32" s="101">
        <f t="shared" si="4"/>
        <v>45723</v>
      </c>
      <c r="C32" s="1"/>
      <c r="D32" s="86">
        <f t="shared" si="1"/>
        <v>61283</v>
      </c>
      <c r="E32" s="1"/>
      <c r="F32" s="3">
        <f t="shared" si="2"/>
        <v>704812</v>
      </c>
      <c r="G32" s="6">
        <f t="shared" si="0"/>
        <v>0</v>
      </c>
      <c r="H32" s="2">
        <f t="shared" si="3"/>
        <v>-647229</v>
      </c>
    </row>
    <row r="33" spans="1:12" ht="14.4" x14ac:dyDescent="0.3">
      <c r="A33" s="14">
        <v>24</v>
      </c>
      <c r="B33" s="101">
        <f t="shared" si="4"/>
        <v>45730</v>
      </c>
      <c r="C33" s="1"/>
      <c r="D33" s="86">
        <f t="shared" si="1"/>
        <v>61283</v>
      </c>
      <c r="E33" s="1"/>
      <c r="F33" s="3">
        <f t="shared" si="2"/>
        <v>704812</v>
      </c>
      <c r="G33" s="6">
        <f t="shared" si="0"/>
        <v>0</v>
      </c>
      <c r="H33" s="2">
        <f t="shared" si="3"/>
        <v>-647229</v>
      </c>
    </row>
    <row r="34" spans="1:12" ht="14.4" x14ac:dyDescent="0.3">
      <c r="A34" s="14">
        <v>25</v>
      </c>
      <c r="B34" s="101">
        <f t="shared" si="4"/>
        <v>45737</v>
      </c>
      <c r="C34" s="1"/>
      <c r="D34" s="86">
        <f t="shared" si="1"/>
        <v>61283</v>
      </c>
      <c r="E34" s="1"/>
      <c r="F34" s="3">
        <f t="shared" si="2"/>
        <v>704812</v>
      </c>
      <c r="G34" s="6">
        <f t="shared" si="0"/>
        <v>0</v>
      </c>
      <c r="H34" s="2">
        <f t="shared" si="3"/>
        <v>-647229</v>
      </c>
    </row>
    <row r="35" spans="1:12" ht="14.4" x14ac:dyDescent="0.3">
      <c r="A35" s="14">
        <v>26</v>
      </c>
      <c r="B35" s="101">
        <f t="shared" si="4"/>
        <v>45744</v>
      </c>
      <c r="C35" s="1"/>
      <c r="D35" s="86">
        <f t="shared" si="1"/>
        <v>61283</v>
      </c>
      <c r="E35" s="1"/>
      <c r="F35" s="3">
        <f t="shared" si="2"/>
        <v>704812</v>
      </c>
      <c r="G35" s="6">
        <f t="shared" si="0"/>
        <v>0</v>
      </c>
      <c r="H35" s="2">
        <f t="shared" si="3"/>
        <v>-647229</v>
      </c>
    </row>
    <row r="36" spans="1:12" ht="14.4" x14ac:dyDescent="0.3">
      <c r="A36" s="14">
        <v>27</v>
      </c>
      <c r="B36" s="101">
        <f t="shared" si="4"/>
        <v>45751</v>
      </c>
      <c r="C36" s="1"/>
      <c r="D36" s="86">
        <f t="shared" si="1"/>
        <v>61283</v>
      </c>
      <c r="E36" s="1"/>
      <c r="F36" s="3">
        <f t="shared" si="2"/>
        <v>704812</v>
      </c>
      <c r="G36" s="6">
        <f t="shared" si="0"/>
        <v>0</v>
      </c>
      <c r="H36" s="2">
        <f t="shared" si="3"/>
        <v>-647229</v>
      </c>
    </row>
    <row r="37" spans="1:12" ht="14.4" x14ac:dyDescent="0.3">
      <c r="A37" s="14">
        <v>28</v>
      </c>
      <c r="B37" s="101">
        <f t="shared" si="4"/>
        <v>45758</v>
      </c>
      <c r="C37" s="1"/>
      <c r="D37" s="86">
        <f t="shared" si="1"/>
        <v>61283</v>
      </c>
      <c r="E37" s="1"/>
      <c r="F37" s="3">
        <f t="shared" si="2"/>
        <v>704812</v>
      </c>
      <c r="G37" s="6">
        <f t="shared" si="0"/>
        <v>0</v>
      </c>
      <c r="H37" s="2">
        <f t="shared" si="3"/>
        <v>-647229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61283</v>
      </c>
      <c r="E38" s="1"/>
      <c r="F38" s="3">
        <f t="shared" si="2"/>
        <v>704812</v>
      </c>
      <c r="G38" s="6">
        <f t="shared" si="0"/>
        <v>0</v>
      </c>
      <c r="H38" s="2">
        <f t="shared" si="3"/>
        <v>-647229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61283</v>
      </c>
      <c r="E39" s="1"/>
      <c r="F39" s="3">
        <f t="shared" si="2"/>
        <v>704812</v>
      </c>
      <c r="G39" s="6">
        <f t="shared" si="0"/>
        <v>0</v>
      </c>
      <c r="H39" s="2">
        <f t="shared" si="3"/>
        <v>-647229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61283</v>
      </c>
      <c r="E40" s="1"/>
      <c r="F40" s="3">
        <f t="shared" si="2"/>
        <v>704812</v>
      </c>
      <c r="G40" s="6">
        <f t="shared" si="0"/>
        <v>0</v>
      </c>
      <c r="H40" s="2">
        <f t="shared" si="3"/>
        <v>-647229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61283</v>
      </c>
      <c r="E41" s="1"/>
      <c r="F41" s="3">
        <f t="shared" si="2"/>
        <v>704812</v>
      </c>
      <c r="G41" s="6">
        <f t="shared" si="0"/>
        <v>0</v>
      </c>
      <c r="H41" s="2">
        <f t="shared" si="3"/>
        <v>-647229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61283</v>
      </c>
      <c r="E42" s="1"/>
      <c r="F42" s="3">
        <f t="shared" si="2"/>
        <v>704812</v>
      </c>
      <c r="G42" s="6">
        <f t="shared" si="0"/>
        <v>0</v>
      </c>
      <c r="H42" s="2">
        <f t="shared" si="3"/>
        <v>-647229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61283</v>
      </c>
      <c r="E43" s="1"/>
      <c r="F43" s="3">
        <f t="shared" si="2"/>
        <v>704812</v>
      </c>
      <c r="G43" s="6">
        <f t="shared" si="0"/>
        <v>0</v>
      </c>
      <c r="H43" s="2">
        <f t="shared" si="3"/>
        <v>-647229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61283</v>
      </c>
      <c r="E44" s="1"/>
      <c r="F44" s="3">
        <f t="shared" si="2"/>
        <v>704812</v>
      </c>
      <c r="G44" s="6">
        <f t="shared" si="0"/>
        <v>0</v>
      </c>
      <c r="H44" s="2">
        <f t="shared" si="3"/>
        <v>-647229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61283</v>
      </c>
      <c r="E45" s="1"/>
      <c r="F45" s="3">
        <f t="shared" si="2"/>
        <v>704812</v>
      </c>
      <c r="G45" s="6">
        <f t="shared" si="0"/>
        <v>0</v>
      </c>
      <c r="H45" s="2">
        <f t="shared" si="3"/>
        <v>-647229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61283</v>
      </c>
      <c r="E46" s="1"/>
      <c r="F46" s="3">
        <f t="shared" si="2"/>
        <v>704812</v>
      </c>
      <c r="G46" s="6">
        <f t="shared" si="0"/>
        <v>0</v>
      </c>
      <c r="H46" s="2">
        <f t="shared" si="3"/>
        <v>-647229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61283</v>
      </c>
      <c r="E47" s="1"/>
      <c r="F47" s="3">
        <f t="shared" si="2"/>
        <v>704812</v>
      </c>
      <c r="G47" s="6">
        <f t="shared" si="0"/>
        <v>0</v>
      </c>
      <c r="H47" s="2">
        <f t="shared" si="3"/>
        <v>-647229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61283</v>
      </c>
      <c r="E48" s="1"/>
      <c r="F48" s="3">
        <f t="shared" si="2"/>
        <v>704812</v>
      </c>
      <c r="G48" s="6">
        <f t="shared" si="0"/>
        <v>0</v>
      </c>
      <c r="H48" s="2">
        <f t="shared" si="3"/>
        <v>-647229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61283</v>
      </c>
      <c r="E49" s="1"/>
      <c r="F49" s="3">
        <f t="shared" si="2"/>
        <v>704812</v>
      </c>
      <c r="G49" s="6">
        <f t="shared" si="0"/>
        <v>0</v>
      </c>
      <c r="H49" s="2">
        <f t="shared" si="3"/>
        <v>-647229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61283</v>
      </c>
      <c r="E50" s="1"/>
      <c r="F50" s="3">
        <f t="shared" si="2"/>
        <v>704812</v>
      </c>
      <c r="G50" s="6">
        <f t="shared" si="0"/>
        <v>0</v>
      </c>
      <c r="H50" s="2">
        <f t="shared" si="3"/>
        <v>-647229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61283</v>
      </c>
      <c r="E51" s="1"/>
      <c r="F51" s="3">
        <f t="shared" si="2"/>
        <v>704812</v>
      </c>
      <c r="G51" s="6">
        <f t="shared" si="0"/>
        <v>0</v>
      </c>
      <c r="H51" s="2">
        <f t="shared" si="3"/>
        <v>-647229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61283</v>
      </c>
      <c r="E52" s="1"/>
      <c r="F52" s="3">
        <f t="shared" si="2"/>
        <v>704812</v>
      </c>
      <c r="G52" s="6">
        <f t="shared" si="0"/>
        <v>0</v>
      </c>
      <c r="H52" s="2">
        <f t="shared" si="3"/>
        <v>-647229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61283</v>
      </c>
      <c r="E53" s="1"/>
      <c r="F53" s="3">
        <f t="shared" si="2"/>
        <v>704812</v>
      </c>
      <c r="G53" s="6">
        <f t="shared" si="0"/>
        <v>0</v>
      </c>
      <c r="H53" s="2">
        <f t="shared" si="3"/>
        <v>-647229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61283</v>
      </c>
      <c r="E54" s="1"/>
      <c r="F54" s="3">
        <f t="shared" si="2"/>
        <v>704812</v>
      </c>
      <c r="G54" s="6">
        <f t="shared" si="0"/>
        <v>0</v>
      </c>
      <c r="H54" s="2">
        <f t="shared" si="3"/>
        <v>-647229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61283</v>
      </c>
      <c r="E55" s="1"/>
      <c r="F55" s="3">
        <f t="shared" si="2"/>
        <v>704812</v>
      </c>
      <c r="G55" s="6">
        <f t="shared" si="0"/>
        <v>0</v>
      </c>
      <c r="H55" s="2">
        <f t="shared" si="3"/>
        <v>-647229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61283</v>
      </c>
      <c r="E56" s="1"/>
      <c r="F56" s="3">
        <f t="shared" si="2"/>
        <v>704812</v>
      </c>
      <c r="G56" s="6">
        <f t="shared" si="0"/>
        <v>0</v>
      </c>
      <c r="H56" s="2">
        <f t="shared" si="3"/>
        <v>-647229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61283</v>
      </c>
      <c r="E57" s="1"/>
      <c r="F57" s="3">
        <f t="shared" si="2"/>
        <v>704812</v>
      </c>
      <c r="G57" s="6">
        <f t="shared" si="0"/>
        <v>0</v>
      </c>
      <c r="H57" s="2">
        <f t="shared" si="3"/>
        <v>-647229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61283</v>
      </c>
      <c r="E58" s="1"/>
      <c r="F58" s="3">
        <f t="shared" si="2"/>
        <v>704812</v>
      </c>
      <c r="G58" s="6">
        <f t="shared" si="0"/>
        <v>0</v>
      </c>
      <c r="H58" s="2">
        <f t="shared" si="3"/>
        <v>-647229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61283</v>
      </c>
      <c r="E59" s="1"/>
      <c r="F59" s="3">
        <f t="shared" si="2"/>
        <v>704812</v>
      </c>
      <c r="G59" s="6">
        <f t="shared" si="0"/>
        <v>0</v>
      </c>
      <c r="H59" s="2">
        <f t="shared" si="3"/>
        <v>-647229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61283</v>
      </c>
      <c r="E60" s="1"/>
      <c r="F60" s="3">
        <f t="shared" si="2"/>
        <v>704812</v>
      </c>
      <c r="G60" s="6">
        <f t="shared" si="0"/>
        <v>0</v>
      </c>
      <c r="H60" s="2">
        <f t="shared" si="3"/>
        <v>-647229</v>
      </c>
    </row>
    <row r="61" spans="1:8" ht="15" thickBot="1" x14ac:dyDescent="0.35">
      <c r="A61" s="109">
        <v>52</v>
      </c>
      <c r="B61" s="103"/>
      <c r="C61" s="58"/>
      <c r="D61" s="57">
        <f t="shared" si="1"/>
        <v>61283</v>
      </c>
      <c r="E61" s="58"/>
      <c r="F61" s="57">
        <f t="shared" si="2"/>
        <v>704812</v>
      </c>
      <c r="G61" s="57">
        <f t="shared" si="0"/>
        <v>0</v>
      </c>
      <c r="H61" s="57">
        <f t="shared" si="3"/>
        <v>-647229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15" zoomScale="107" zoomScaleNormal="107" workbookViewId="0">
      <pane xSplit="1" topLeftCell="D1" activePane="topRight" state="frozen"/>
      <selection pane="topRight" activeCell="Z45" sqref="Z45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2024_25'!B31</f>
        <v>45716</v>
      </c>
    </row>
    <row r="24" spans="1:24" x14ac:dyDescent="0.25">
      <c r="A24" s="92" t="s">
        <v>29</v>
      </c>
      <c r="B24" s="122" t="s">
        <v>31</v>
      </c>
      <c r="C24" s="123"/>
      <c r="D24" s="123"/>
      <c r="E24" s="97">
        <f>E23</f>
        <v>45716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37+36829+26422+6415+10983+22196+17315+25573+51127+45140+32233+24310+26349+44099</f>
        <v>369028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3751</f>
        <v>3751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23410+5370+18625+6140+15510+14513</f>
        <v>83568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42384+5384+54980+5296</f>
        <v>108044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16277+19975+5001</f>
        <v>41253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36625+224+8214</f>
        <v>45063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704812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45716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338+224+183+221+258+400+519+851+110</f>
        <v>3104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3821+2253+2542+2567+4435+1788+492+484+1362+944+840+374+543+576+103+934+756+382+274+526</f>
        <v>25996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485+493+140+58+413+1769+592</f>
        <v>3950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1732+914+857+1110+207+142+104+243+224+329+183+658+413</f>
        <v>7116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1672+618+373+547</f>
        <v>3210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43376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zoomScale="131" zoomScaleNormal="131" workbookViewId="0">
      <selection activeCell="K21" sqref="K21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6" x14ac:dyDescent="0.3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3">
      <c r="A3" s="128"/>
      <c r="B3" s="129"/>
      <c r="C3" s="129"/>
      <c r="D3" s="129"/>
      <c r="E3" s="129"/>
      <c r="F3" s="129"/>
      <c r="G3" s="129"/>
      <c r="H3" s="129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7119</v>
      </c>
      <c r="F6" s="117">
        <v>0</v>
      </c>
      <c r="G6" s="119">
        <v>54980</v>
      </c>
      <c r="H6" s="119">
        <v>60276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134188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152854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201802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257292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307398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327124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359019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405853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463651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492615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492615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492615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492615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25063</v>
      </c>
      <c r="E20" s="117">
        <v>0</v>
      </c>
      <c r="F20" s="117">
        <v>0</v>
      </c>
      <c r="G20" s="119">
        <v>25063</v>
      </c>
      <c r="H20" s="119">
        <v>517678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545757</v>
      </c>
    </row>
    <row r="22" spans="1:8" x14ac:dyDescent="0.3">
      <c r="A22" s="116">
        <v>18</v>
      </c>
      <c r="B22" s="116" t="s">
        <v>141</v>
      </c>
      <c r="C22" s="118">
        <v>18625</v>
      </c>
      <c r="D22" s="118">
        <v>26410</v>
      </c>
      <c r="E22" s="117">
        <v>0</v>
      </c>
      <c r="F22" s="117">
        <v>0</v>
      </c>
      <c r="G22" s="119">
        <v>45035</v>
      </c>
      <c r="H22" s="119">
        <v>590792</v>
      </c>
    </row>
    <row r="23" spans="1:8" x14ac:dyDescent="0.3">
      <c r="A23" s="116">
        <v>19</v>
      </c>
      <c r="B23" s="116" t="s">
        <v>142</v>
      </c>
      <c r="C23" s="118">
        <v>5235</v>
      </c>
      <c r="D23" s="118">
        <v>6531</v>
      </c>
      <c r="E23" s="117">
        <v>0</v>
      </c>
      <c r="F23" s="117">
        <v>0</v>
      </c>
      <c r="G23" s="119">
        <v>11766</v>
      </c>
      <c r="H23" s="119">
        <v>602558</v>
      </c>
    </row>
    <row r="24" spans="1:8" x14ac:dyDescent="0.3">
      <c r="A24" s="116">
        <v>20</v>
      </c>
      <c r="B24" s="116" t="s">
        <v>143</v>
      </c>
      <c r="C24" s="117">
        <v>0</v>
      </c>
      <c r="D24" s="118">
        <v>92633</v>
      </c>
      <c r="E24" s="117">
        <v>0</v>
      </c>
      <c r="F24" s="117">
        <v>0</v>
      </c>
      <c r="G24" s="119">
        <v>92633</v>
      </c>
      <c r="H24" s="119">
        <v>695191</v>
      </c>
    </row>
    <row r="25" spans="1:8" x14ac:dyDescent="0.3">
      <c r="A25" s="116">
        <v>21</v>
      </c>
      <c r="B25" s="116" t="s">
        <v>144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737412</v>
      </c>
    </row>
    <row r="26" spans="1:8" x14ac:dyDescent="0.3">
      <c r="A26" s="116">
        <v>22</v>
      </c>
      <c r="B26" s="116" t="s">
        <v>145</v>
      </c>
      <c r="C26" s="117">
        <v>0</v>
      </c>
      <c r="D26" s="118">
        <v>55994</v>
      </c>
      <c r="E26" s="117">
        <v>0</v>
      </c>
      <c r="F26" s="117">
        <v>0</v>
      </c>
      <c r="G26" s="119">
        <v>55994</v>
      </c>
      <c r="H26" s="119">
        <v>793406</v>
      </c>
    </row>
    <row r="27" spans="1:8" x14ac:dyDescent="0.3">
      <c r="A27" s="116"/>
      <c r="B27" s="116" t="s">
        <v>140</v>
      </c>
      <c r="C27" s="119">
        <v>54967</v>
      </c>
      <c r="D27" s="119">
        <v>723303</v>
      </c>
      <c r="E27" s="119">
        <v>7119</v>
      </c>
      <c r="F27" s="119">
        <v>8017</v>
      </c>
      <c r="G27" s="119">
        <v>793406</v>
      </c>
      <c r="H27" s="116"/>
    </row>
    <row r="29" spans="1:8" x14ac:dyDescent="0.3">
      <c r="A29" s="114" t="s">
        <v>109</v>
      </c>
    </row>
    <row r="30" spans="1:8" x14ac:dyDescent="0.3">
      <c r="A30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2025-03-06T12:09:49Z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